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DESPESA DIRETA\87461\"/>
    </mc:Choice>
  </mc:AlternateContent>
  <xr:revisionPtr revIDLastSave="0" documentId="13_ncr:1_{B9C66C02-D739-4DB3-8C1A-4C872F82D19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PA" sheetId="5" r:id="rId1"/>
    <sheet name="ORDEM BANCÁRIA" sheetId="6" r:id="rId2"/>
    <sheet name="FLUXO DE CAIXA" sheetId="7" r:id="rId3"/>
    <sheet name="COMPOSIÇÃO DAS DESPESAS" sheetId="8" r:id="rId4"/>
  </sheets>
  <externalReferences>
    <externalReference r:id="rId5"/>
    <externalReference r:id="rId6"/>
    <externalReference r:id="rId7"/>
  </externalReferences>
  <definedNames>
    <definedName name="_2" localSheetId="0">#REF!</definedName>
    <definedName name="_2" localSheetId="3">#REF!</definedName>
    <definedName name="_2" localSheetId="1">#REF!</definedName>
    <definedName name="_2">#REF!</definedName>
    <definedName name="_xlnm._FilterDatabase" localSheetId="3" hidden="1">'COMPOSIÇÃO DAS DESPESAS'!$A$4:$K$6</definedName>
    <definedName name="A" localSheetId="0">#REF!</definedName>
    <definedName name="A" localSheetId="3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>#REF!</definedName>
    <definedName name="ANEXO12" localSheetId="3">#REF!</definedName>
    <definedName name="ANEXO12">#REF!</definedName>
    <definedName name="_xlnm.Print_Area" localSheetId="3">'COMPOSIÇÃO DAS DESPESAS'!$A$1:$G$6</definedName>
    <definedName name="_xlnm.Print_Area" localSheetId="2">'FLUXO DE CAIXA'!$A$1:$B$17</definedName>
    <definedName name="_xlnm.Print_Area" localSheetId="1">'ORDEM BANCÁRIA'!$A$1:$J$30</definedName>
    <definedName name="B" localSheetId="0">#REF!</definedName>
    <definedName name="B" localSheetId="3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>#REF!</definedName>
    <definedName name="DCNE" localSheetId="3">#REF!</definedName>
    <definedName name="DCNE">#REF!</definedName>
    <definedName name="dEMONS" localSheetId="3">#REF!</definedName>
    <definedName name="dEMONS">#REF!</definedName>
    <definedName name="Despesas" localSheetId="3">[1]RecProprios!$E$1:$E$65536</definedName>
    <definedName name="Despesas">[2]RecProprios!$E$1:$E$65536</definedName>
    <definedName name="E" localSheetId="0">#REF!</definedName>
    <definedName name="E" localSheetId="3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>#REF!</definedName>
    <definedName name="Fonte" localSheetId="3">[1]Tabelas!$D$1:$D$3</definedName>
    <definedName name="Fonte">[2]Tabelas!$D$1:$D$3</definedName>
    <definedName name="fppfpfpfp" localSheetId="0">#REF!</definedName>
    <definedName name="fppfpfpfp" localSheetId="3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>#REF!</definedName>
    <definedName name="LeiAutorizadora" localSheetId="3">[1]Tabelas!$F$1:$F$13</definedName>
    <definedName name="LeiAutorizadora">[2]Tabelas!$F$1:$F$13</definedName>
    <definedName name="LL" localSheetId="0">#REF!</definedName>
    <definedName name="LL" localSheetId="3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>#REF!</definedName>
    <definedName name="NatDesp" localSheetId="3">[1]Tabelas!$A$1:$A$6</definedName>
    <definedName name="NatDesp">[2]Tabelas!$A$1:$A$6</definedName>
    <definedName name="o" localSheetId="0">#REF!</definedName>
    <definedName name="o" localSheetId="3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DAS DESPESAS'!$1:$4</definedName>
    <definedName name="UGE" localSheetId="3">[1]Tabelas!$E$1:$E$3</definedName>
    <definedName name="UGE">[2]Tabelas!$E$1:$E$3</definedName>
    <definedName name="z" localSheetId="0">#REF!</definedName>
    <definedName name="z" localSheetId="3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8" l="1"/>
  <c r="B14" i="7" l="1"/>
  <c r="B9" i="7"/>
  <c r="B16" i="7" l="1"/>
</calcChain>
</file>

<file path=xl/sharedStrings.xml><?xml version="1.0" encoding="utf-8"?>
<sst xmlns="http://schemas.openxmlformats.org/spreadsheetml/2006/main" count="28" uniqueCount="26">
  <si>
    <t>TOTAL</t>
  </si>
  <si>
    <t>Total</t>
  </si>
  <si>
    <t xml:space="preserve">ÓRTESES, PRÓTESES E MATERIAIS ESPECIAIS </t>
  </si>
  <si>
    <t xml:space="preserve">ORTOCIR ORTOPEDIA CIRURGIA LTDA                             </t>
  </si>
  <si>
    <t xml:space="preserve">  </t>
  </si>
  <si>
    <t>EMENDA N° 71250004</t>
  </si>
  <si>
    <t xml:space="preserve"> SECRETARIA DE ESTADO DA SAÚDE DE SÃO PAULO</t>
  </si>
  <si>
    <t>RESOLUÇÃO SS Nº 82, DE 30 JUNHO DE 2022</t>
  </si>
  <si>
    <t>INCREMENTO MAC – SENADOR GIORDANO - IOT</t>
  </si>
  <si>
    <t xml:space="preserve">Fluxo de Caixa Realizado </t>
  </si>
  <si>
    <t>Saldo inicial</t>
  </si>
  <si>
    <t>RECEITAS FINANCEIRAS</t>
  </si>
  <si>
    <t>-</t>
  </si>
  <si>
    <t>Pagamentos de despesas</t>
  </si>
  <si>
    <t>MATERIAL DE CONSUMO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</si>
  <si>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</si>
  <si>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</si>
  <si>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</si>
  <si>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</si>
  <si>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</si>
  <si>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</si>
  <si>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</si>
  <si>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</si>
  <si>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</si>
  <si>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FEVEREIRO/2025</t>
  </si>
  <si>
    <t>NF N° 94870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</si>
</sst>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7" formatCode="#,##0.00_ ;[Red]\-#,##0.00\ "/>
  </numFmts>
  <fonts count="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43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4" fillId="0" borderId="0" xfId="66" applyFont="1" applyAlignment="1">
      <alignment vertical="center"/>
    </xf>
    <xf numFmtId="0" fontId="26" fillId="0" borderId="0" xfId="66" applyFont="1" applyAlignment="1">
      <alignment vertical="center"/>
    </xf>
    <xf numFmtId="0" fontId="22" fillId="0" borderId="0" xfId="67"/>
    <xf numFmtId="0" fontId="28" fillId="0" borderId="0" xfId="43" applyFont="1" applyAlignment="1">
      <alignment vertical="center"/>
    </xf>
    <xf numFmtId="0" fontId="1" fillId="0" borderId="0" xfId="68"/>
    <xf numFmtId="0" fontId="28" fillId="0" borderId="0" xfId="69" applyFont="1" applyAlignment="1">
      <alignment vertical="center"/>
    </xf>
    <xf numFmtId="0" fontId="30" fillId="0" borderId="0" xfId="69" applyFont="1" applyAlignment="1">
      <alignment vertical="center"/>
    </xf>
    <xf numFmtId="0" fontId="31" fillId="0" borderId="11" xfId="69" applyFont="1" applyBorder="1" applyAlignment="1">
      <alignment vertical="center" wrapText="1"/>
    </xf>
    <xf numFmtId="4" fontId="31" fillId="0" borderId="12" xfId="69" applyNumberFormat="1" applyFont="1" applyBorder="1" applyAlignment="1">
      <alignment vertical="center"/>
    </xf>
    <xf numFmtId="0" fontId="32" fillId="0" borderId="13" xfId="69" applyFont="1" applyBorder="1" applyAlignment="1">
      <alignment horizontal="left" vertical="center" wrapText="1"/>
    </xf>
    <xf numFmtId="4" fontId="32" fillId="0" borderId="14" xfId="43" applyNumberFormat="1" applyFont="1" applyBorder="1" applyAlignment="1">
      <alignment vertical="center"/>
    </xf>
    <xf numFmtId="0" fontId="31" fillId="0" borderId="0" xfId="43" applyFont="1" applyAlignment="1">
      <alignment horizontal="left" vertical="center" wrapText="1"/>
    </xf>
    <xf numFmtId="4" fontId="31" fillId="0" borderId="0" xfId="43" applyNumberFormat="1" applyFont="1" applyAlignment="1">
      <alignment vertical="center"/>
    </xf>
    <xf numFmtId="0" fontId="31" fillId="34" borderId="13" xfId="43" applyFont="1" applyFill="1" applyBorder="1" applyAlignment="1">
      <alignment horizontal="left" vertical="center" wrapText="1"/>
    </xf>
    <xf numFmtId="4" fontId="31" fillId="34" borderId="14" xfId="43" applyNumberFormat="1" applyFont="1" applyFill="1" applyBorder="1" applyAlignment="1">
      <alignment vertical="center"/>
    </xf>
    <xf numFmtId="0" fontId="33" fillId="0" borderId="0" xfId="43" applyFont="1" applyAlignment="1">
      <alignment vertical="center" wrapText="1"/>
    </xf>
    <xf numFmtId="4" fontId="33" fillId="0" borderId="0" xfId="43" applyNumberFormat="1" applyFont="1" applyAlignment="1">
      <alignment vertical="center"/>
    </xf>
    <xf numFmtId="4" fontId="1" fillId="0" borderId="0" xfId="68" applyNumberFormat="1"/>
    <xf numFmtId="0" fontId="31" fillId="34" borderId="13" xfId="43" applyFont="1" applyFill="1" applyBorder="1" applyAlignment="1">
      <alignment horizontal="left" vertical="center"/>
    </xf>
    <xf numFmtId="4" fontId="34" fillId="34" borderId="14" xfId="43" applyNumberFormat="1" applyFont="1" applyFill="1" applyBorder="1" applyAlignment="1">
      <alignment vertical="center"/>
    </xf>
    <xf numFmtId="0" fontId="30" fillId="0" borderId="0" xfId="43" applyFont="1"/>
    <xf numFmtId="4" fontId="30" fillId="0" borderId="0" xfId="43" applyNumberFormat="1" applyFont="1"/>
    <xf numFmtId="0" fontId="35" fillId="35" borderId="15" xfId="43" applyFont="1" applyFill="1" applyBorder="1" applyAlignment="1">
      <alignment vertical="center"/>
    </xf>
    <xf numFmtId="167" fontId="35" fillId="35" borderId="16" xfId="43" applyNumberFormat="1" applyFont="1" applyFill="1" applyBorder="1" applyAlignment="1">
      <alignment vertical="center"/>
    </xf>
    <xf numFmtId="0" fontId="36" fillId="0" borderId="0" xfId="43" applyFont="1"/>
    <xf numFmtId="0" fontId="37" fillId="0" borderId="0" xfId="70" applyFont="1" applyAlignment="1">
      <alignment vertical="center"/>
    </xf>
    <xf numFmtId="0" fontId="1" fillId="0" borderId="0" xfId="70" applyAlignment="1">
      <alignment vertical="center"/>
    </xf>
    <xf numFmtId="0" fontId="39" fillId="0" borderId="0" xfId="70" applyFont="1" applyAlignment="1">
      <alignment vertical="center"/>
    </xf>
    <xf numFmtId="0" fontId="40" fillId="0" borderId="0" xfId="70" applyFont="1" applyAlignment="1">
      <alignment vertical="center" wrapText="1"/>
    </xf>
    <xf numFmtId="0" fontId="40" fillId="0" borderId="0" xfId="70" applyFont="1" applyAlignment="1">
      <alignment horizontal="center" vertical="center" wrapText="1"/>
    </xf>
    <xf numFmtId="165" fontId="21" fillId="0" borderId="0" xfId="70" applyNumberFormat="1" applyFont="1" applyAlignment="1">
      <alignment vertical="center"/>
    </xf>
    <xf numFmtId="0" fontId="41" fillId="0" borderId="0" xfId="70" applyFont="1" applyAlignment="1">
      <alignment vertical="center"/>
    </xf>
    <xf numFmtId="0" fontId="42" fillId="36" borderId="10" xfId="70" applyFont="1" applyFill="1" applyBorder="1" applyAlignment="1">
      <alignment horizontal="center" vertical="center"/>
    </xf>
    <xf numFmtId="0" fontId="42" fillId="36" borderId="10" xfId="70" applyFont="1" applyFill="1" applyBorder="1" applyAlignment="1">
      <alignment horizontal="left" vertical="center" indent="1"/>
    </xf>
    <xf numFmtId="0" fontId="42" fillId="36" borderId="10" xfId="70" applyFont="1" applyFill="1" applyBorder="1" applyAlignment="1">
      <alignment horizontal="left" vertical="center" indent="2"/>
    </xf>
    <xf numFmtId="14" fontId="43" fillId="36" borderId="10" xfId="70" applyNumberFormat="1" applyFont="1" applyFill="1" applyBorder="1" applyAlignment="1">
      <alignment horizontal="center" vertical="center"/>
    </xf>
    <xf numFmtId="14" fontId="43" fillId="36" borderId="10" xfId="70" applyNumberFormat="1" applyFont="1" applyFill="1" applyBorder="1" applyAlignment="1">
      <alignment horizontal="center" vertical="center" wrapText="1"/>
    </xf>
    <xf numFmtId="0" fontId="44" fillId="0" borderId="0" xfId="70" applyFont="1"/>
    <xf numFmtId="0" fontId="45" fillId="0" borderId="10" xfId="71" quotePrefix="1" applyNumberFormat="1" applyFont="1" applyFill="1" applyBorder="1" applyAlignment="1">
      <alignment horizontal="center" vertical="center"/>
    </xf>
    <xf numFmtId="0" fontId="46" fillId="0" borderId="10" xfId="71" applyNumberFormat="1" applyFont="1" applyFill="1" applyBorder="1" applyAlignment="1">
      <alignment horizontal="center" vertical="center"/>
    </xf>
    <xf numFmtId="0" fontId="46" fillId="0" borderId="10" xfId="71" applyNumberFormat="1" applyFont="1" applyFill="1" applyBorder="1" applyAlignment="1">
      <alignment horizontal="left" vertical="center" indent="1"/>
    </xf>
    <xf numFmtId="4" fontId="46" fillId="0" borderId="10" xfId="70" applyNumberFormat="1" applyFont="1" applyBorder="1" applyAlignment="1">
      <alignment horizontal="right" vertical="center"/>
    </xf>
    <xf numFmtId="166" fontId="46" fillId="0" borderId="10" xfId="70" applyNumberFormat="1" applyFont="1" applyBorder="1" applyAlignment="1">
      <alignment horizontal="center" vertical="center"/>
    </xf>
    <xf numFmtId="0" fontId="1" fillId="0" borderId="0" xfId="70"/>
    <xf numFmtId="165" fontId="47" fillId="36" borderId="20" xfId="70" applyNumberFormat="1" applyFont="1" applyFill="1" applyBorder="1" applyAlignment="1">
      <alignment vertical="center"/>
    </xf>
    <xf numFmtId="0" fontId="48" fillId="0" borderId="0" xfId="70" applyFont="1" applyAlignment="1">
      <alignment horizontal="center" vertical="center"/>
    </xf>
    <xf numFmtId="0" fontId="48" fillId="0" borderId="0" xfId="70" applyFont="1" applyAlignment="1">
      <alignment vertical="center"/>
    </xf>
    <xf numFmtId="14" fontId="48" fillId="0" borderId="0" xfId="70" applyNumberFormat="1" applyFont="1" applyAlignment="1">
      <alignment horizontal="center" vertical="center"/>
    </xf>
    <xf numFmtId="0" fontId="1" fillId="0" borderId="0" xfId="70" applyAlignment="1">
      <alignment horizontal="center"/>
    </xf>
    <xf numFmtId="0" fontId="1" fillId="0" borderId="0" xfId="70" applyAlignment="1">
      <alignment horizontal="left" indent="1"/>
    </xf>
    <xf numFmtId="4" fontId="1" fillId="0" borderId="0" xfId="70" applyNumberFormat="1" applyAlignment="1">
      <alignment horizontal="right"/>
    </xf>
    <xf numFmtId="14" fontId="1" fillId="0" borderId="0" xfId="70" applyNumberFormat="1" applyAlignment="1">
      <alignment horizontal="left" indent="1"/>
    </xf>
    <xf numFmtId="0" fontId="24" fillId="33" borderId="0" xfId="66" applyFont="1" applyFill="1" applyAlignment="1">
      <alignment horizontal="center" vertical="center"/>
    </xf>
    <xf numFmtId="0" fontId="23" fillId="0" borderId="0" xfId="66" applyFont="1" applyAlignment="1">
      <alignment horizontal="center" vertical="center"/>
    </xf>
    <xf numFmtId="0" fontId="25" fillId="0" borderId="0" xfId="66" applyFont="1" applyAlignment="1">
      <alignment horizontal="center" vertical="center" wrapText="1"/>
    </xf>
    <xf numFmtId="17" fontId="25" fillId="0" borderId="0" xfId="66" quotePrefix="1" applyNumberFormat="1" applyFont="1" applyAlignment="1">
      <alignment horizontal="center" vertical="center"/>
    </xf>
    <xf numFmtId="0" fontId="25" fillId="0" borderId="0" xfId="66" applyFont="1" applyAlignment="1">
      <alignment horizontal="center" vertical="center"/>
    </xf>
    <xf numFmtId="49" fontId="27" fillId="0" borderId="0" xfId="66" applyNumberFormat="1" applyFont="1" applyAlignment="1">
      <alignment horizontal="center" vertical="center"/>
    </xf>
    <xf numFmtId="0" fontId="29" fillId="0" borderId="0" xfId="69" applyFont="1" applyAlignment="1">
      <alignment horizontal="center" vertical="center"/>
    </xf>
    <xf numFmtId="0" fontId="37" fillId="0" borderId="0" xfId="70" applyFont="1" applyAlignment="1">
      <alignment horizontal="center" vertical="center"/>
    </xf>
    <xf numFmtId="0" fontId="38" fillId="0" borderId="0" xfId="70" applyFont="1" applyAlignment="1">
      <alignment horizontal="center" vertical="center"/>
    </xf>
    <xf numFmtId="0" fontId="47" fillId="36" borderId="17" xfId="70" applyFont="1" applyFill="1" applyBorder="1" applyAlignment="1">
      <alignment horizontal="left" vertical="center" indent="1"/>
    </xf>
    <xf numFmtId="0" fontId="47" fillId="36" borderId="18" xfId="70" applyFont="1" applyFill="1" applyBorder="1" applyAlignment="1">
      <alignment horizontal="left" vertical="center" indent="1"/>
    </xf>
    <xf numFmtId="0" fontId="47" fillId="36" borderId="19" xfId="70" applyFont="1" applyFill="1" applyBorder="1" applyAlignment="1">
      <alignment horizontal="left" vertical="center" indent="1"/>
    </xf>
  </cellXfs>
  <cellStyles count="72">
    <cellStyle name="20% - Ênfase1" xfId="19" builtinId="30" customBuiltin="1"/>
    <cellStyle name="20% - Ênfase1 2" xfId="47" xr:uid="{0ED69079-13A5-472B-A856-84CFFA4C1A4B}"/>
    <cellStyle name="20% - Ênfase2" xfId="23" builtinId="34" customBuiltin="1"/>
    <cellStyle name="20% - Ênfase2 2" xfId="50" xr:uid="{733C1571-528B-49BA-BEE9-A1D96E595F9C}"/>
    <cellStyle name="20% - Ênfase3" xfId="27" builtinId="38" customBuiltin="1"/>
    <cellStyle name="20% - Ênfase3 2" xfId="53" xr:uid="{23D88176-D70F-4299-9021-D671B32BEFE6}"/>
    <cellStyle name="20% - Ênfase4" xfId="31" builtinId="42" customBuiltin="1"/>
    <cellStyle name="20% - Ênfase4 2" xfId="56" xr:uid="{367F69DF-F891-45AD-857F-DB44EF8FFD05}"/>
    <cellStyle name="20% - Ênfase5" xfId="35" builtinId="46" customBuiltin="1"/>
    <cellStyle name="20% - Ênfase5 2" xfId="59" xr:uid="{E2612560-A273-46F3-B2A2-9589536223C1}"/>
    <cellStyle name="20% - Ênfase6" xfId="39" builtinId="50" customBuiltin="1"/>
    <cellStyle name="20% - Ênfase6 2" xfId="62" xr:uid="{22A725F7-6CDF-4C05-AD43-28063A4A56C0}"/>
    <cellStyle name="40% - Ênfase1" xfId="20" builtinId="31" customBuiltin="1"/>
    <cellStyle name="40% - Ênfase1 2" xfId="48" xr:uid="{05B752DE-333F-4EA6-9DE2-249230D28F3E}"/>
    <cellStyle name="40% - Ênfase2" xfId="24" builtinId="35" customBuiltin="1"/>
    <cellStyle name="40% - Ênfase2 2" xfId="51" xr:uid="{7DE12FF6-F3FD-4161-BCAE-8759E3352D2B}"/>
    <cellStyle name="40% - Ênfase3" xfId="28" builtinId="39" customBuiltin="1"/>
    <cellStyle name="40% - Ênfase3 2" xfId="54" xr:uid="{41F3E424-513F-4FFF-9C43-3684B16196C1}"/>
    <cellStyle name="40% - Ênfase4" xfId="32" builtinId="43" customBuiltin="1"/>
    <cellStyle name="40% - Ênfase4 2" xfId="57" xr:uid="{F0627DF1-1256-48B3-9B4C-694D3634D010}"/>
    <cellStyle name="40% - Ênfase5" xfId="36" builtinId="47" customBuiltin="1"/>
    <cellStyle name="40% - Ênfase5 2" xfId="60" xr:uid="{2579C9F9-4D49-4EF9-A523-5C545788A534}"/>
    <cellStyle name="40% - Ênfase6" xfId="40" builtinId="51" customBuiltin="1"/>
    <cellStyle name="40% - Ênfase6 2" xfId="63" xr:uid="{3A642A80-C0E7-4034-8E08-0B96B9159386}"/>
    <cellStyle name="60% - Ênfase1" xfId="21" builtinId="32" customBuiltin="1"/>
    <cellStyle name="60% - Ênfase1 2" xfId="49" xr:uid="{B4A393A6-C478-4D1D-856B-EBD5DE859653}"/>
    <cellStyle name="60% - Ênfase2" xfId="25" builtinId="36" customBuiltin="1"/>
    <cellStyle name="60% - Ênfase2 2" xfId="52" xr:uid="{A0F0260A-D24C-46F7-9FFF-B230699E39D5}"/>
    <cellStyle name="60% - Ênfase3" xfId="29" builtinId="40" customBuiltin="1"/>
    <cellStyle name="60% - Ênfase3 2" xfId="55" xr:uid="{CD506334-D6F0-48E5-98DC-34A6FC726FED}"/>
    <cellStyle name="60% - Ênfase4" xfId="33" builtinId="44" customBuiltin="1"/>
    <cellStyle name="60% - Ênfase4 2" xfId="58" xr:uid="{174FC628-14BC-457F-8C54-080584FE2B23}"/>
    <cellStyle name="60% - Ênfase5" xfId="37" builtinId="48" customBuiltin="1"/>
    <cellStyle name="60% - Ênfase5 2" xfId="61" xr:uid="{240D6202-499C-4443-9C1C-8A82CC3BCAAC}"/>
    <cellStyle name="60% - Ênfase6" xfId="41" builtinId="52" customBuiltin="1"/>
    <cellStyle name="60% - Ênfase6 2" xfId="64" xr:uid="{6C17CEF7-8692-43E5-A337-8055DC0E246B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5" xr:uid="{ECF8E2F6-7A56-44AA-B24C-9B5273235AD4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6D54B85E-FEE7-4912-9A4D-D40159CC5410}"/>
    <cellStyle name="Normal 2 2 2 2 12" xfId="69" xr:uid="{54796589-08DA-4388-BAA3-798ADC2C408C}"/>
    <cellStyle name="Normal 3 2" xfId="66" xr:uid="{FCE82C2D-41B5-4378-8227-A019A6147FAD}"/>
    <cellStyle name="Normal 3 2 9" xfId="70" xr:uid="{653C78E8-9C71-45AF-8849-F1C8180C6308}"/>
    <cellStyle name="Normal 4" xfId="68" xr:uid="{2CE6143A-2C46-4E99-8F9D-22BB789077B6}"/>
    <cellStyle name="Normal 5" xfId="67" xr:uid="{E2932F2A-3D0F-438F-86D8-2E08A4AB758E}"/>
    <cellStyle name="Nota" xfId="15" builtinId="10" customBuiltin="1"/>
    <cellStyle name="Nota 2" xfId="46" xr:uid="{9DA875A4-51D1-4893-AF37-C083EFCC5204}"/>
    <cellStyle name="Ruim" xfId="7" builtinId="27" customBuiltin="1"/>
    <cellStyle name="Saída" xfId="10" builtinId="21" customBuiltin="1"/>
    <cellStyle name="Separador de milhares 2" xfId="45" xr:uid="{60CC4F7D-453D-49A3-B80E-6E3DE270FA0B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4" xr:uid="{4A3A302B-1484-4F6B-8062-F233CB6F677F}"/>
    <cellStyle name="Vírgula 2 9" xfId="71" xr:uid="{CF5BBCC8-CE40-491B-86CA-25B29E9E1D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14</xdr:col>
      <xdr:colOff>1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FD79E6B-8F81-47D7-95D4-2ACECA5EA7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067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4</xdr:row>
      <xdr:rowOff>47625</xdr:rowOff>
    </xdr:from>
    <xdr:ext cx="5607789" cy="4038600"/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D69B770A-99F3-4B34-B07C-DEE7E1333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695325"/>
          <a:ext cx="5607789" cy="4038600"/>
        </a:xfrm>
        <a:prstGeom prst="rect">
          <a:avLst/>
        </a:prstGeom>
        <a:ln>
          <a:noFill/>
        </a:ln>
        <a:effectLst/>
      </xdr:spPr>
    </xdr:pic>
    <xdr:clientData/>
  </xdr:oneCellAnchor>
  <xdr:twoCellAnchor>
    <xdr:from>
      <xdr:col>0</xdr:col>
      <xdr:colOff>1</xdr:colOff>
      <xdr:row>0</xdr:row>
      <xdr:rowOff>0</xdr:rowOff>
    </xdr:from>
    <xdr:to>
      <xdr:col>9</xdr:col>
      <xdr:colOff>200025</xdr:colOff>
      <xdr:row>3</xdr:row>
      <xdr:rowOff>77139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3067A9-64E6-499E-966D-8F1C7BE86A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686424" cy="562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866560F-8AF7-4550-B128-34AA568A9C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1152524</xdr:colOff>
      <xdr:row>1</xdr:row>
      <xdr:rowOff>42778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FFEC65-5D22-414B-A21F-04DAB2AC72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963524" cy="7190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13A-BA9D-43FA-BAC0-973A2044E6E4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54" t="s">
        <v>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51.75" customHeight="1" x14ac:dyDescent="0.2">
      <c r="A2" s="55" t="s">
        <v>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86.2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2" customFormat="1" ht="30.75" x14ac:dyDescent="0.2">
      <c r="A4" s="55" t="s">
        <v>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2" customFormat="1" ht="30.75" x14ac:dyDescent="0.2">
      <c r="A5" s="55" t="s">
        <v>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s="2" customFormat="1" ht="35.25" customHeight="1" x14ac:dyDescent="0.2">
      <c r="A6" s="56" t="s">
        <v>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190.5" customHeight="1" x14ac:dyDescent="0.2">
      <c r="A7" s="58" t="s">
        <v>24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ht="9.75" customHeight="1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A40C-6B68-4EB6-95B5-AC33305C5ECB}">
  <dimension ref="A1"/>
  <sheetViews>
    <sheetView showGridLines="0" tabSelected="1" workbookViewId="0">
      <selection activeCell="R18" sqref="R18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625D4-5574-4187-A1BF-8ACD81E53B98}">
  <dimension ref="A1:D20"/>
  <sheetViews>
    <sheetView showGridLines="0" zoomScale="85" zoomScaleNormal="85" workbookViewId="0">
      <selection activeCell="A8" sqref="A8:N8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59" t="s">
        <v>9</v>
      </c>
      <c r="B3" s="59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10</v>
      </c>
      <c r="B6" s="9">
        <v>411.5</v>
      </c>
    </row>
    <row r="7" spans="1:4" ht="27.6" customHeight="1" x14ac:dyDescent="0.25">
      <c r="A7" s="10" t="s">
        <v>11</v>
      </c>
      <c r="B7" s="11" t="s">
        <v>12</v>
      </c>
    </row>
    <row r="8" spans="1:4" x14ac:dyDescent="0.25">
      <c r="A8" s="12"/>
      <c r="B8" s="13"/>
    </row>
    <row r="9" spans="1:4" x14ac:dyDescent="0.25">
      <c r="A9" s="14" t="s">
        <v>1</v>
      </c>
      <c r="B9" s="15">
        <f>SUM(B7:B7)</f>
        <v>0</v>
      </c>
    </row>
    <row r="10" spans="1:4" x14ac:dyDescent="0.25">
      <c r="A10" s="12"/>
      <c r="B10" s="13"/>
    </row>
    <row r="11" spans="1:4" ht="27.6" customHeight="1" x14ac:dyDescent="0.25">
      <c r="A11" s="16" t="s">
        <v>13</v>
      </c>
      <c r="B11" s="17"/>
    </row>
    <row r="12" spans="1:4" ht="27.6" customHeight="1" x14ac:dyDescent="0.25">
      <c r="A12" s="10" t="s">
        <v>14</v>
      </c>
      <c r="B12" s="11">
        <v>-405.53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1</v>
      </c>
      <c r="B14" s="20">
        <f>SUM(B12:B13)</f>
        <v>-405.53</v>
      </c>
      <c r="C14" s="18"/>
    </row>
    <row r="15" spans="1:4" x14ac:dyDescent="0.25">
      <c r="B15" s="22"/>
    </row>
    <row r="16" spans="1:4" ht="27.6" customHeight="1" thickBot="1" x14ac:dyDescent="0.3">
      <c r="A16" s="23" t="s">
        <v>15</v>
      </c>
      <c r="B16" s="24">
        <f>B6+B9+B14</f>
        <v>5.9700000000000273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AC70-CE4C-4BE6-89C7-D3E30034F33D}">
  <dimension ref="A1:K6"/>
  <sheetViews>
    <sheetView workbookViewId="0">
      <selection activeCell="A8" sqref="A8:N8"/>
    </sheetView>
  </sheetViews>
  <sheetFormatPr defaultRowHeight="15" x14ac:dyDescent="0.25"/>
  <cols>
    <col min="1" max="1" width="6.140625" style="49" customWidth="1"/>
    <col min="2" max="2" width="16.85546875" style="49" bestFit="1" customWidth="1"/>
    <col min="3" max="3" width="45.28515625" style="50" bestFit="1" customWidth="1"/>
    <col min="4" max="4" width="25.140625" style="50" bestFit="1" customWidth="1"/>
    <col min="5" max="5" width="67.5703125" style="50" bestFit="1" customWidth="1"/>
    <col min="6" max="6" width="16.140625" style="51" bestFit="1" customWidth="1"/>
    <col min="7" max="7" width="17.42578125" style="52" customWidth="1"/>
    <col min="8" max="16384" width="9.140625" style="44"/>
  </cols>
  <sheetData>
    <row r="1" spans="1:11" s="27" customFormat="1" ht="53.25" customHeight="1" x14ac:dyDescent="0.2">
      <c r="A1" s="60"/>
      <c r="B1" s="60"/>
      <c r="C1" s="60"/>
      <c r="D1" s="60"/>
      <c r="E1" s="60"/>
      <c r="F1" s="60"/>
      <c r="G1" s="60"/>
      <c r="H1" s="26"/>
      <c r="I1" s="26"/>
      <c r="J1" s="26"/>
      <c r="K1" s="26"/>
    </row>
    <row r="2" spans="1:11" s="28" customFormat="1" ht="30" customHeight="1" x14ac:dyDescent="0.2">
      <c r="A2" s="61" t="s">
        <v>16</v>
      </c>
      <c r="B2" s="61"/>
      <c r="C2" s="61"/>
      <c r="D2" s="61"/>
      <c r="E2" s="61"/>
      <c r="F2" s="61"/>
      <c r="G2" s="61"/>
    </row>
    <row r="3" spans="1:11" s="32" customFormat="1" ht="13.5" customHeight="1" x14ac:dyDescent="0.2">
      <c r="A3" s="29"/>
      <c r="B3" s="30"/>
      <c r="C3" s="29"/>
      <c r="D3" s="29"/>
      <c r="E3" s="29"/>
      <c r="F3" s="31"/>
      <c r="G3" s="29"/>
    </row>
    <row r="4" spans="1:11" s="38" customFormat="1" ht="27" customHeight="1" x14ac:dyDescent="0.2">
      <c r="A4" s="33" t="s">
        <v>17</v>
      </c>
      <c r="B4" s="33" t="s">
        <v>18</v>
      </c>
      <c r="C4" s="34" t="s">
        <v>19</v>
      </c>
      <c r="D4" s="34" t="s">
        <v>20</v>
      </c>
      <c r="E4" s="35" t="s">
        <v>21</v>
      </c>
      <c r="F4" s="36" t="s">
        <v>22</v>
      </c>
      <c r="G4" s="37" t="s">
        <v>23</v>
      </c>
      <c r="H4" s="28"/>
    </row>
    <row r="5" spans="1:11" ht="15.75" thickBot="1" x14ac:dyDescent="0.3">
      <c r="A5" s="39">
        <v>1</v>
      </c>
      <c r="B5" s="40" t="s">
        <v>25</v>
      </c>
      <c r="C5" s="41" t="s">
        <v>2</v>
      </c>
      <c r="D5" s="41" t="s">
        <v>14</v>
      </c>
      <c r="E5" s="41" t="s">
        <v>3</v>
      </c>
      <c r="F5" s="42">
        <v>-405.53</v>
      </c>
      <c r="G5" s="43">
        <v>45691</v>
      </c>
    </row>
    <row r="6" spans="1:11" s="47" customFormat="1" ht="26.45" customHeight="1" thickBot="1" x14ac:dyDescent="0.25">
      <c r="A6" s="62" t="s">
        <v>0</v>
      </c>
      <c r="B6" s="63"/>
      <c r="C6" s="63"/>
      <c r="D6" s="63"/>
      <c r="E6" s="64"/>
      <c r="F6" s="45">
        <f>SUM(F5:F5)</f>
        <v>-405.53</v>
      </c>
      <c r="G6" s="46"/>
      <c r="I6" s="48"/>
    </row>
  </sheetData>
  <autoFilter ref="A4:K6" xr:uid="{3B284A6B-02DB-4AC5-8CB7-6E757353B477}"/>
  <mergeCells count="3">
    <mergeCell ref="A1:G1"/>
    <mergeCell ref="A2:G2"/>
    <mergeCell ref="A6:E6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2025-03-17T13:48:29Z</cp:lastPrinted>
  <dcterms:created xsi:type="dcterms:W3CDTF">2023-01-23T16:26:08Z</dcterms:created>
  <dcterms:modified xsi:type="dcterms:W3CDTF">2025-03-17T13:50:18Z</dcterms:modified>
</cp:coreProperties>
</file>